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13_ncr:1_{A072F0DC-09FE-471F-9F91-CCE8AC41F5B3}" xr6:coauthVersionLast="47" xr6:coauthVersionMax="47" xr10:uidLastSave="{00000000-0000-0000-0000-000000000000}"/>
  <bookViews>
    <workbookView xWindow="-108" yWindow="-108" windowWidth="23256" windowHeight="12720" xr2:uid="{9E5A41BC-B03C-4942-81C9-2421F5202759}"/>
  </bookViews>
  <sheets>
    <sheet name="Exp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4" i="2"/>
  <c r="H12" i="2"/>
  <c r="F12" i="2"/>
  <c r="D12" i="2"/>
  <c r="B12" i="2"/>
  <c r="H11" i="2"/>
  <c r="F11" i="2"/>
  <c r="D11" i="2"/>
  <c r="B11" i="2"/>
  <c r="H10" i="2"/>
  <c r="F10" i="2"/>
  <c r="D10" i="2"/>
  <c r="B10" i="2"/>
  <c r="H9" i="2"/>
  <c r="F9" i="2"/>
  <c r="D9" i="2"/>
  <c r="B9" i="2"/>
  <c r="H8" i="2"/>
  <c r="F8" i="2"/>
  <c r="D8" i="2"/>
  <c r="B8" i="2"/>
  <c r="H7" i="2"/>
  <c r="F7" i="2"/>
  <c r="D7" i="2"/>
  <c r="B7" i="2"/>
  <c r="H6" i="2"/>
  <c r="F6" i="2"/>
  <c r="D6" i="2"/>
  <c r="B6" i="2"/>
  <c r="H5" i="2"/>
  <c r="F5" i="2"/>
  <c r="D5" i="2"/>
  <c r="B5" i="2"/>
  <c r="H4" i="2"/>
  <c r="F4" i="2"/>
  <c r="D4" i="2"/>
  <c r="B4" i="2"/>
</calcChain>
</file>

<file path=xl/sharedStrings.xml><?xml version="1.0" encoding="utf-8"?>
<sst xmlns="http://schemas.openxmlformats.org/spreadsheetml/2006/main" count="15" uniqueCount="9">
  <si>
    <t>V_s (mL)</t>
  </si>
  <si>
    <t>P (hPa)</t>
  </si>
  <si>
    <t>Vt (mL)</t>
  </si>
  <si>
    <t>V0 (mL)</t>
  </si>
  <si>
    <t>G1</t>
  </si>
  <si>
    <t>G2</t>
  </si>
  <si>
    <t>G3</t>
  </si>
  <si>
    <t>G4</t>
  </si>
  <si>
    <t>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</si>
</sst>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36762542982480734"/>
                  <c:y val="-0.356877727562161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Exp.2!$D$4:$D$12</c:f>
              <c:numCache>
                <c:formatCode>General</c:formatCode>
                <c:ptCount val="9"/>
                <c:pt idx="0">
                  <c:v>66.5</c:v>
                </c:pt>
                <c:pt idx="1">
                  <c:v>61.5</c:v>
                </c:pt>
                <c:pt idx="2">
                  <c:v>56.5</c:v>
                </c:pt>
                <c:pt idx="3">
                  <c:v>51.5</c:v>
                </c:pt>
                <c:pt idx="4">
                  <c:v>46.5</c:v>
                </c:pt>
                <c:pt idx="5">
                  <c:v>41.5</c:v>
                </c:pt>
                <c:pt idx="6">
                  <c:v>36.5</c:v>
                </c:pt>
                <c:pt idx="7">
                  <c:v>31.5</c:v>
                </c:pt>
                <c:pt idx="8">
                  <c:v>26.5</c:v>
                </c:pt>
              </c:numCache>
            </c:numRef>
          </c:xVal>
          <c:yVal>
            <c:numRef>
              <c:f>Exp.2!$E$4:$E$12</c:f>
              <c:numCache>
                <c:formatCode>General</c:formatCode>
                <c:ptCount val="9"/>
                <c:pt idx="0">
                  <c:v>703</c:v>
                </c:pt>
                <c:pt idx="1">
                  <c:v>775</c:v>
                </c:pt>
                <c:pt idx="2">
                  <c:v>832</c:v>
                </c:pt>
                <c:pt idx="3">
                  <c:v>921</c:v>
                </c:pt>
                <c:pt idx="4">
                  <c:v>1018</c:v>
                </c:pt>
                <c:pt idx="5">
                  <c:v>1142</c:v>
                </c:pt>
                <c:pt idx="6">
                  <c:v>1287</c:v>
                </c:pt>
                <c:pt idx="7">
                  <c:v>1490</c:v>
                </c:pt>
                <c:pt idx="8">
                  <c:v>1793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B-442F-BA5F-6973F5A74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717775"/>
        <c:axId val="1059717359"/>
      </c:scatterChart>
      <c:valAx>
        <c:axId val="1059717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717359"/>
        <c:crosses val="autoZero"/>
        <c:crossBetween val="midCat"/>
      </c:valAx>
      <c:valAx>
        <c:axId val="105971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717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33171970590712502"/>
                  <c:y val="-0.373506252894858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Exp.2!$F$4:$F$12</c:f>
              <c:numCache>
                <c:formatCode>General</c:formatCode>
                <c:ptCount val="9"/>
                <c:pt idx="0">
                  <c:v>64.7</c:v>
                </c:pt>
                <c:pt idx="1">
                  <c:v>59.7</c:v>
                </c:pt>
                <c:pt idx="2">
                  <c:v>54.7</c:v>
                </c:pt>
                <c:pt idx="3">
                  <c:v>49.7</c:v>
                </c:pt>
                <c:pt idx="4">
                  <c:v>44.7</c:v>
                </c:pt>
                <c:pt idx="5">
                  <c:v>39.700000000000003</c:v>
                </c:pt>
                <c:pt idx="6">
                  <c:v>34.700000000000003</c:v>
                </c:pt>
                <c:pt idx="7">
                  <c:v>29.7</c:v>
                </c:pt>
                <c:pt idx="8">
                  <c:v>24.7</c:v>
                </c:pt>
              </c:numCache>
            </c:numRef>
          </c:xVal>
          <c:yVal>
            <c:numRef>
              <c:f>Exp.2!$G$4:$G$12</c:f>
              <c:numCache>
                <c:formatCode>General</c:formatCode>
                <c:ptCount val="9"/>
                <c:pt idx="0">
                  <c:v>717</c:v>
                </c:pt>
                <c:pt idx="1">
                  <c:v>776</c:v>
                </c:pt>
                <c:pt idx="2">
                  <c:v>833</c:v>
                </c:pt>
                <c:pt idx="3">
                  <c:v>901</c:v>
                </c:pt>
                <c:pt idx="4">
                  <c:v>1009</c:v>
                </c:pt>
                <c:pt idx="5">
                  <c:v>1134</c:v>
                </c:pt>
                <c:pt idx="6">
                  <c:v>1283</c:v>
                </c:pt>
                <c:pt idx="7">
                  <c:v>1506</c:v>
                </c:pt>
                <c:pt idx="8">
                  <c:v>1794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9-409A-A007-24D900D9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853871"/>
        <c:axId val="1094855119"/>
      </c:scatterChart>
      <c:valAx>
        <c:axId val="1094853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855119"/>
        <c:crosses val="autoZero"/>
        <c:crossBetween val="midCat"/>
      </c:valAx>
      <c:valAx>
        <c:axId val="109485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853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35628637447958128"/>
                  <c:y val="-0.38014402045898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Exp.2!$H$4:$H$12</c:f>
              <c:numCache>
                <c:formatCode>General</c:formatCode>
                <c:ptCount val="9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Exp.2!$I$4:$I$12</c:f>
              <c:numCache>
                <c:formatCode>General</c:formatCode>
                <c:ptCount val="9"/>
                <c:pt idx="0">
                  <c:v>692</c:v>
                </c:pt>
                <c:pt idx="1">
                  <c:v>756</c:v>
                </c:pt>
                <c:pt idx="2">
                  <c:v>817</c:v>
                </c:pt>
                <c:pt idx="3">
                  <c:v>903</c:v>
                </c:pt>
                <c:pt idx="4">
                  <c:v>1015</c:v>
                </c:pt>
                <c:pt idx="5">
                  <c:v>1125</c:v>
                </c:pt>
                <c:pt idx="6">
                  <c:v>1286</c:v>
                </c:pt>
                <c:pt idx="7">
                  <c:v>1503</c:v>
                </c:pt>
                <c:pt idx="8">
                  <c:v>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3-4514-908A-0FB6E5B0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284703"/>
        <c:axId val="1101285951"/>
      </c:scatterChart>
      <c:valAx>
        <c:axId val="11012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285951"/>
        <c:crosses val="autoZero"/>
        <c:crossBetween val="midCat"/>
      </c:valAx>
      <c:valAx>
        <c:axId val="110128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2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36770555779307224"/>
                  <c:y val="-0.372194921417955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Exp.2!$J$4:$J$12</c:f>
              <c:numCache>
                <c:formatCode>General</c:formatCode>
                <c:ptCount val="9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Exp.2!$K$4:$K$12</c:f>
              <c:numCache>
                <c:formatCode>General</c:formatCode>
                <c:ptCount val="9"/>
                <c:pt idx="0">
                  <c:v>720</c:v>
                </c:pt>
                <c:pt idx="1">
                  <c:v>777</c:v>
                </c:pt>
                <c:pt idx="2">
                  <c:v>846</c:v>
                </c:pt>
                <c:pt idx="3">
                  <c:v>912</c:v>
                </c:pt>
                <c:pt idx="4">
                  <c:v>1018</c:v>
                </c:pt>
                <c:pt idx="5">
                  <c:v>1133</c:v>
                </c:pt>
                <c:pt idx="6">
                  <c:v>1287</c:v>
                </c:pt>
                <c:pt idx="7">
                  <c:v>1503</c:v>
                </c:pt>
                <c:pt idx="8">
                  <c:v>1770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C-4639-8108-33A48DB1B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075711"/>
        <c:axId val="1104078207"/>
      </c:scatterChart>
      <c:valAx>
        <c:axId val="110407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078207"/>
        <c:crosses val="autoZero"/>
        <c:crossBetween val="midCat"/>
      </c:valAx>
      <c:valAx>
        <c:axId val="110407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075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38830278940841112"/>
                  <c:y val="-0.370105464089716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Exp.2!$B$4:$B$12</c:f>
              <c:numCache>
                <c:formatCode>General</c:formatCode>
                <c:ptCount val="9"/>
                <c:pt idx="0">
                  <c:v>66.5</c:v>
                </c:pt>
                <c:pt idx="1">
                  <c:v>61.5</c:v>
                </c:pt>
                <c:pt idx="2">
                  <c:v>56.5</c:v>
                </c:pt>
                <c:pt idx="3">
                  <c:v>51.5</c:v>
                </c:pt>
                <c:pt idx="4">
                  <c:v>46.5</c:v>
                </c:pt>
                <c:pt idx="5">
                  <c:v>41.5</c:v>
                </c:pt>
                <c:pt idx="6">
                  <c:v>36.5</c:v>
                </c:pt>
                <c:pt idx="7">
                  <c:v>31.5</c:v>
                </c:pt>
                <c:pt idx="8">
                  <c:v>26.5</c:v>
                </c:pt>
              </c:numCache>
            </c:numRef>
          </c:xVal>
          <c:yVal>
            <c:numRef>
              <c:f>Exp.2!$C$4:$C$12</c:f>
              <c:numCache>
                <c:formatCode>General</c:formatCode>
                <c:ptCount val="9"/>
                <c:pt idx="0">
                  <c:v>725</c:v>
                </c:pt>
                <c:pt idx="1">
                  <c:v>780</c:v>
                </c:pt>
                <c:pt idx="2">
                  <c:v>847</c:v>
                </c:pt>
                <c:pt idx="3">
                  <c:v>929</c:v>
                </c:pt>
                <c:pt idx="4">
                  <c:v>1016</c:v>
                </c:pt>
                <c:pt idx="5">
                  <c:v>1143</c:v>
                </c:pt>
                <c:pt idx="6">
                  <c:v>1295</c:v>
                </c:pt>
                <c:pt idx="7">
                  <c:v>1517</c:v>
                </c:pt>
                <c:pt idx="8">
                  <c:v>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F2-4241-A02D-737686DB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888271"/>
        <c:axId val="1103888687"/>
      </c:scatterChart>
      <c:valAx>
        <c:axId val="1103888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3888687"/>
        <c:crosses val="autoZero"/>
        <c:crossBetween val="midCat"/>
      </c:valAx>
      <c:valAx>
        <c:axId val="110388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3888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788194</xdr:colOff>
      <xdr:row>12</xdr:row>
      <xdr:rowOff>38100</xdr:rowOff>
    </xdr:from>
    <xdr:to>
      <xdr:col>4</xdr:col>
      <xdr:colOff>776288</xdr:colOff>
      <xdr:row>21</xdr:row>
      <xdr:rowOff>61913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4D1DBFE-6860-4F9D-94A4-EA24EF096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7144</xdr:colOff>
      <xdr:row>12</xdr:row>
      <xdr:rowOff>33337</xdr:rowOff>
    </xdr:from>
    <xdr:to>
      <xdr:col>7</xdr:col>
      <xdr:colOff>4763</xdr:colOff>
      <xdr:row>21</xdr:row>
      <xdr:rowOff>66675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FB39341-D3F6-4260-8A5F-879C8CD39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21432</xdr:colOff>
      <xdr:row>12</xdr:row>
      <xdr:rowOff>66675</xdr:rowOff>
    </xdr:from>
    <xdr:to>
      <xdr:col>8</xdr:col>
      <xdr:colOff>781051</xdr:colOff>
      <xdr:row>20</xdr:row>
      <xdr:rowOff>142875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626590F-9894-498F-9588-2FB5C6700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50007</xdr:colOff>
      <xdr:row>12</xdr:row>
      <xdr:rowOff>38100</xdr:rowOff>
    </xdr:from>
    <xdr:to>
      <xdr:col>10</xdr:col>
      <xdr:colOff>771525</xdr:colOff>
      <xdr:row>21</xdr:row>
      <xdr:rowOff>33338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56987FCF-9C85-46DC-9DF3-9EE0391AA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7144</xdr:colOff>
      <xdr:row>12</xdr:row>
      <xdr:rowOff>47625</xdr:rowOff>
    </xdr:from>
    <xdr:to>
      <xdr:col>2</xdr:col>
      <xdr:colOff>742950</xdr:colOff>
      <xdr:row>21</xdr:row>
      <xdr:rowOff>33338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B75C5958-82DE-46BF-9A17-D1B9E2357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EFF2-E492-42E6-9E73-F7BB2D65BD2D}">
  <dimension ref="A1:K12"/>
  <sheetViews>
    <sheetView tabSelected="1" zoomScale="160" zoomScaleNormal="160" workbookViewId="0">
      <selection activeCell="J2" sqref="J2"/>
    </sheetView>
  </sheetViews>
  <sheetFormatPr baseColWidth="10" defaultRowHeight="13.8" x14ac:dyDescent="0.3"/>
  <cols>
    <col min="1" max="9" width="11.5546875" style="1"/>
  </cols>
  <sheetData>
    <row r="1" spans="1:11" x14ac:dyDescent="0.3">
      <c r="B1" s="9" t="s">
        <v>4</v>
      </c>
      <c r="C1" s="9"/>
      <c r="D1" s="9" t="s">
        <v>5</v>
      </c>
      <c r="E1" s="9"/>
      <c r="F1" s="9" t="s">
        <v>6</v>
      </c>
      <c r="G1" s="9"/>
      <c r="H1" s="9" t="s">
        <v>7</v>
      </c>
      <c r="I1" s="9"/>
      <c r="J1" s="9" t="s">
        <v>8</v>
      </c>
      <c r="K1" s="9"/>
    </row>
    <row r="2" spans="1:11" x14ac:dyDescent="0.3">
      <c r="A2" s="1" t="s">
        <v>3</v>
      </c>
      <c r="B2" s="7">
        <v>6.5</v>
      </c>
      <c r="D2" s="7">
        <v>6.5</v>
      </c>
      <c r="F2" s="7">
        <v>4.7</v>
      </c>
      <c r="H2" s="7">
        <v>5</v>
      </c>
      <c r="J2" s="7">
        <v>5</v>
      </c>
      <c r="K2" s="1"/>
    </row>
    <row r="3" spans="1:11" x14ac:dyDescent="0.3">
      <c r="A3" s="1" t="s">
        <v>0</v>
      </c>
      <c r="B3" s="10" t="s">
        <v>2</v>
      </c>
      <c r="C3" s="10" t="s">
        <v>1</v>
      </c>
      <c r="D3" s="10" t="s">
        <v>2</v>
      </c>
      <c r="E3" s="10" t="s">
        <v>1</v>
      </c>
      <c r="F3" s="10" t="s">
        <v>2</v>
      </c>
      <c r="G3" s="10" t="s">
        <v>1</v>
      </c>
      <c r="H3" s="10" t="s">
        <v>2</v>
      </c>
      <c r="I3" s="10"/>
      <c r="J3" s="10" t="s">
        <v>2</v>
      </c>
      <c r="K3" s="6"/>
    </row>
    <row r="4" spans="1:11" x14ac:dyDescent="0.3">
      <c r="A4" s="1">
        <v>60</v>
      </c>
      <c r="B4" s="4">
        <f>A4+$B$2</f>
        <v>66.5</v>
      </c>
      <c r="C4" s="4">
        <v>725</v>
      </c>
      <c r="D4" s="2">
        <f>A4+$D$2</f>
        <v>66.5</v>
      </c>
      <c r="E4" s="2">
        <v>703</v>
      </c>
      <c r="F4" s="3">
        <f>A4+$F$2</f>
        <v>64.7</v>
      </c>
      <c r="G4" s="3">
        <v>717</v>
      </c>
      <c r="H4" s="5">
        <f>A4+$H$2</f>
        <v>65</v>
      </c>
      <c r="I4" s="5">
        <v>692</v>
      </c>
      <c r="J4" s="8">
        <f>A4+$J$2</f>
        <v>65</v>
      </c>
      <c r="K4" s="8">
        <v>720</v>
      </c>
    </row>
    <row r="5" spans="1:11" x14ac:dyDescent="0.3">
      <c r="A5" s="1">
        <v>55</v>
      </c>
      <c r="B5" s="4">
        <f t="shared" ref="B5:B12" si="0">A5+$B$2</f>
        <v>61.5</v>
      </c>
      <c r="C5" s="4">
        <v>780</v>
      </c>
      <c r="D5" s="2">
        <f t="shared" ref="D5:D12" si="1">A5+$D$2</f>
        <v>61.5</v>
      </c>
      <c r="E5" s="2">
        <v>775</v>
      </c>
      <c r="F5" s="3">
        <f t="shared" ref="F5:F12" si="2">A5+$F$2</f>
        <v>59.7</v>
      </c>
      <c r="G5" s="3">
        <v>776</v>
      </c>
      <c r="H5" s="5">
        <f t="shared" ref="H5:H12" si="3">A5+$H$2</f>
        <v>60</v>
      </c>
      <c r="I5" s="5">
        <v>756</v>
      </c>
      <c r="J5" s="8">
        <f t="shared" ref="J5:J12" si="4">A5+$J$2</f>
        <v>60</v>
      </c>
      <c r="K5" s="8">
        <v>777</v>
      </c>
    </row>
    <row r="6" spans="1:11" x14ac:dyDescent="0.3">
      <c r="A6" s="1">
        <v>50</v>
      </c>
      <c r="B6" s="4">
        <f t="shared" si="0"/>
        <v>56.5</v>
      </c>
      <c r="C6" s="4">
        <v>847</v>
      </c>
      <c r="D6" s="2">
        <f t="shared" si="1"/>
        <v>56.5</v>
      </c>
      <c r="E6" s="2">
        <v>832</v>
      </c>
      <c r="F6" s="3">
        <f t="shared" si="2"/>
        <v>54.7</v>
      </c>
      <c r="G6" s="3">
        <v>833</v>
      </c>
      <c r="H6" s="5">
        <f t="shared" si="3"/>
        <v>55</v>
      </c>
      <c r="I6" s="5">
        <v>817</v>
      </c>
      <c r="J6" s="8">
        <f t="shared" si="4"/>
        <v>55</v>
      </c>
      <c r="K6" s="8">
        <v>846</v>
      </c>
    </row>
    <row r="7" spans="1:11" x14ac:dyDescent="0.3">
      <c r="A7" s="1">
        <v>45</v>
      </c>
      <c r="B7" s="4">
        <f t="shared" si="0"/>
        <v>51.5</v>
      </c>
      <c r="C7" s="4">
        <v>929</v>
      </c>
      <c r="D7" s="2">
        <f t="shared" si="1"/>
        <v>51.5</v>
      </c>
      <c r="E7" s="2">
        <v>921</v>
      </c>
      <c r="F7" s="3">
        <f t="shared" si="2"/>
        <v>49.7</v>
      </c>
      <c r="G7" s="3">
        <v>901</v>
      </c>
      <c r="H7" s="5">
        <f t="shared" si="3"/>
        <v>50</v>
      </c>
      <c r="I7" s="5">
        <v>903</v>
      </c>
      <c r="J7" s="8">
        <f t="shared" si="4"/>
        <v>50</v>
      </c>
      <c r="K7" s="8">
        <v>912</v>
      </c>
    </row>
    <row r="8" spans="1:11" x14ac:dyDescent="0.3">
      <c r="A8" s="1">
        <v>40</v>
      </c>
      <c r="B8" s="4">
        <f t="shared" si="0"/>
        <v>46.5</v>
      </c>
      <c r="C8" s="4">
        <v>1016</v>
      </c>
      <c r="D8" s="2">
        <f t="shared" si="1"/>
        <v>46.5</v>
      </c>
      <c r="E8" s="2">
        <v>1018</v>
      </c>
      <c r="F8" s="3">
        <f t="shared" si="2"/>
        <v>44.7</v>
      </c>
      <c r="G8" s="3">
        <v>1009</v>
      </c>
      <c r="H8" s="5">
        <f t="shared" si="3"/>
        <v>45</v>
      </c>
      <c r="I8" s="5">
        <v>1015</v>
      </c>
      <c r="J8" s="8">
        <f t="shared" si="4"/>
        <v>45</v>
      </c>
      <c r="K8" s="8">
        <v>1018</v>
      </c>
    </row>
    <row r="9" spans="1:11" x14ac:dyDescent="0.3">
      <c r="A9" s="1">
        <v>35</v>
      </c>
      <c r="B9" s="4">
        <f t="shared" si="0"/>
        <v>41.5</v>
      </c>
      <c r="C9" s="4">
        <v>1143</v>
      </c>
      <c r="D9" s="2">
        <f t="shared" si="1"/>
        <v>41.5</v>
      </c>
      <c r="E9" s="2">
        <v>1142</v>
      </c>
      <c r="F9" s="3">
        <f t="shared" si="2"/>
        <v>39.700000000000003</v>
      </c>
      <c r="G9" s="3">
        <v>1134</v>
      </c>
      <c r="H9" s="5">
        <f t="shared" si="3"/>
        <v>40</v>
      </c>
      <c r="I9" s="5">
        <v>1125</v>
      </c>
      <c r="J9" s="8">
        <f t="shared" si="4"/>
        <v>40</v>
      </c>
      <c r="K9" s="8">
        <v>1133</v>
      </c>
    </row>
    <row r="10" spans="1:11" x14ac:dyDescent="0.3">
      <c r="A10" s="1">
        <v>30</v>
      </c>
      <c r="B10" s="4">
        <f t="shared" si="0"/>
        <v>36.5</v>
      </c>
      <c r="C10" s="4">
        <v>1295</v>
      </c>
      <c r="D10" s="2">
        <f t="shared" si="1"/>
        <v>36.5</v>
      </c>
      <c r="E10" s="2">
        <v>1287</v>
      </c>
      <c r="F10" s="3">
        <f t="shared" si="2"/>
        <v>34.700000000000003</v>
      </c>
      <c r="G10" s="3">
        <v>1283</v>
      </c>
      <c r="H10" s="5">
        <f t="shared" si="3"/>
        <v>35</v>
      </c>
      <c r="I10" s="5">
        <v>1286</v>
      </c>
      <c r="J10" s="8">
        <f t="shared" si="4"/>
        <v>35</v>
      </c>
      <c r="K10" s="8">
        <v>1287</v>
      </c>
    </row>
    <row r="11" spans="1:11" x14ac:dyDescent="0.3">
      <c r="A11" s="1">
        <v>25</v>
      </c>
      <c r="B11" s="4">
        <f t="shared" si="0"/>
        <v>31.5</v>
      </c>
      <c r="C11" s="4">
        <v>1517</v>
      </c>
      <c r="D11" s="2">
        <f t="shared" si="1"/>
        <v>31.5</v>
      </c>
      <c r="E11" s="2">
        <v>1490</v>
      </c>
      <c r="F11" s="3">
        <f t="shared" si="2"/>
        <v>29.7</v>
      </c>
      <c r="G11" s="3">
        <v>1506</v>
      </c>
      <c r="H11" s="5">
        <f t="shared" si="3"/>
        <v>30</v>
      </c>
      <c r="I11" s="5">
        <v>1503</v>
      </c>
      <c r="J11" s="8">
        <f t="shared" si="4"/>
        <v>30</v>
      </c>
      <c r="K11" s="8">
        <v>1503</v>
      </c>
    </row>
    <row r="12" spans="1:11" x14ac:dyDescent="0.3">
      <c r="A12" s="1">
        <v>20</v>
      </c>
      <c r="B12" s="4">
        <f t="shared" si="0"/>
        <v>26.5</v>
      </c>
      <c r="C12" s="4">
        <v>1797</v>
      </c>
      <c r="D12" s="2">
        <f t="shared" si="1"/>
        <v>26.5</v>
      </c>
      <c r="E12" s="2">
        <v>1793</v>
      </c>
      <c r="F12" s="3">
        <f t="shared" si="2"/>
        <v>24.7</v>
      </c>
      <c r="G12" s="3">
        <v>1794</v>
      </c>
      <c r="H12" s="5">
        <f t="shared" si="3"/>
        <v>25</v>
      </c>
      <c r="I12" s="5">
        <v>1777</v>
      </c>
      <c r="J12" s="8">
        <f t="shared" si="4"/>
        <v>25</v>
      </c>
      <c r="K12" s="8">
        <v>1770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2021-10-13T11:58:11Z</dcterms:created>
  <dcterms:modified xsi:type="dcterms:W3CDTF">2021-10-18T13:53:40Z</dcterms:modified>
</cp:coreProperties>
</file>